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formation" sheetId="1" r:id="rId4"/>
    <sheet state="visible" name="Gesamt" sheetId="2" r:id="rId5"/>
  </sheets>
  <definedNames>
    <definedName name="Excel_BuiltIn__FilterDatabase_2">Gesamt!$B$8:$M$30</definedName>
    <definedName name="Excel_BuiltIn__FilterDatabase_2_1">Gesamt!$B$8:$M$30</definedName>
  </definedNames>
  <calcPr/>
</workbook>
</file>

<file path=xl/sharedStrings.xml><?xml version="1.0" encoding="utf-8"?>
<sst xmlns="http://schemas.openxmlformats.org/spreadsheetml/2006/main" count="263" uniqueCount="107">
  <si>
    <t>Schützengesellschaft Hilterfingen</t>
  </si>
  <si>
    <t>Jungschützentreffen 23. Juni 2018</t>
  </si>
  <si>
    <t>Gesellschaften</t>
  </si>
  <si>
    <t>R</t>
  </si>
  <si>
    <t>Ringoldswil</t>
  </si>
  <si>
    <t>S</t>
  </si>
  <si>
    <t>Sigriswil-Schwanden</t>
  </si>
  <si>
    <t>H</t>
  </si>
  <si>
    <t>Hilterfingen</t>
  </si>
  <si>
    <t>Kranzlimiten</t>
  </si>
  <si>
    <t>JS</t>
  </si>
  <si>
    <t>Kurs 1</t>
  </si>
  <si>
    <t>Kurs 2</t>
  </si>
  <si>
    <t>Kurs 3</t>
  </si>
  <si>
    <t>Kurs 4</t>
  </si>
  <si>
    <t>Kurs 5</t>
  </si>
  <si>
    <t>Kurs 6</t>
  </si>
  <si>
    <t>JJ</t>
  </si>
  <si>
    <t>Rangierung bei geichem Resultat:</t>
  </si>
  <si>
    <t>tieferer Kurs, jüngeres Alter, höherer Tiefschuss</t>
  </si>
  <si>
    <t xml:space="preserve"> =</t>
  </si>
  <si>
    <t>Geschlecht</t>
  </si>
  <si>
    <t>w</t>
  </si>
  <si>
    <t>Damen</t>
  </si>
  <si>
    <t>m</t>
  </si>
  <si>
    <t>Herren</t>
  </si>
  <si>
    <t>Alle</t>
  </si>
  <si>
    <t>Teilnehmer</t>
  </si>
  <si>
    <t>Rangliste:</t>
  </si>
  <si>
    <t>Jungschützen</t>
  </si>
  <si>
    <t>Rang</t>
  </si>
  <si>
    <t>Resultat</t>
  </si>
  <si>
    <t>Tief-schuss</t>
  </si>
  <si>
    <t>Sek-tion</t>
  </si>
  <si>
    <t>Kurs</t>
  </si>
  <si>
    <t>Jahr-gang</t>
  </si>
  <si>
    <t>Geb-Dat</t>
  </si>
  <si>
    <t>m / w</t>
  </si>
  <si>
    <t>Name</t>
  </si>
  <si>
    <t>Vorname</t>
  </si>
  <si>
    <t>Kranz</t>
  </si>
  <si>
    <t>Ge-wehr</t>
  </si>
  <si>
    <t>Kunz</t>
  </si>
  <si>
    <t>Nils</t>
  </si>
  <si>
    <t>KA</t>
  </si>
  <si>
    <t>Wüthrich</t>
  </si>
  <si>
    <t>Florian</t>
  </si>
  <si>
    <t>Sven</t>
  </si>
  <si>
    <t>Kämpf</t>
  </si>
  <si>
    <t>Erich</t>
  </si>
  <si>
    <t>Rufener</t>
  </si>
  <si>
    <t>Jenny</t>
  </si>
  <si>
    <t>Lukas</t>
  </si>
  <si>
    <t>Pascal</t>
  </si>
  <si>
    <t>Moser</t>
  </si>
  <si>
    <t>Julia</t>
  </si>
  <si>
    <t>Tschanz</t>
  </si>
  <si>
    <t>Adler</t>
  </si>
  <si>
    <t>Lars</t>
  </si>
  <si>
    <t>Willener</t>
  </si>
  <si>
    <t>Dominic</t>
  </si>
  <si>
    <t>Daniel</t>
  </si>
  <si>
    <t>Waber</t>
  </si>
  <si>
    <t>Michel</t>
  </si>
  <si>
    <t>Saurer</t>
  </si>
  <si>
    <t>Philipp</t>
  </si>
  <si>
    <t>Rüegsegger</t>
  </si>
  <si>
    <t>Sascha</t>
  </si>
  <si>
    <t>Bieri</t>
  </si>
  <si>
    <t>Dominik</t>
  </si>
  <si>
    <t>Rickli</t>
  </si>
  <si>
    <t>Luca</t>
  </si>
  <si>
    <t>von Gunten</t>
  </si>
  <si>
    <t>Janine</t>
  </si>
  <si>
    <t>Schneider</t>
  </si>
  <si>
    <t>Céline</t>
  </si>
  <si>
    <t>Weber</t>
  </si>
  <si>
    <t>Johann</t>
  </si>
  <si>
    <t>Lisa</t>
  </si>
  <si>
    <t>Amacher</t>
  </si>
  <si>
    <t>Daniela</t>
  </si>
  <si>
    <t>Sägesser</t>
  </si>
  <si>
    <t>Beni</t>
  </si>
  <si>
    <t>Junioren</t>
  </si>
  <si>
    <t>Samuel</t>
  </si>
  <si>
    <t>Silvan</t>
  </si>
  <si>
    <t>Mathias</t>
  </si>
  <si>
    <t>Grossglauser</t>
  </si>
  <si>
    <t>Katja</t>
  </si>
  <si>
    <t>Haller</t>
  </si>
  <si>
    <t>Luke</t>
  </si>
  <si>
    <t>Selin</t>
  </si>
  <si>
    <t xml:space="preserve">Burkhart </t>
  </si>
  <si>
    <t>Patric</t>
  </si>
  <si>
    <t>Thierry</t>
  </si>
  <si>
    <t>Leiter</t>
  </si>
  <si>
    <t>Pelfini</t>
  </si>
  <si>
    <t>René</t>
  </si>
  <si>
    <t>57-3</t>
  </si>
  <si>
    <t>Marcel</t>
  </si>
  <si>
    <t>Alexander</t>
  </si>
  <si>
    <t>Adrian</t>
  </si>
  <si>
    <t>Cédric</t>
  </si>
  <si>
    <t>Jörg</t>
  </si>
  <si>
    <t>Michael</t>
  </si>
  <si>
    <t>Boss</t>
  </si>
  <si>
    <t>Markus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</si>
</sst>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sz val="12.0"/>
      <name val="Times New Roman"/>
    </font>
    <font>
      <sz val="14.0"/>
      <name val="Times New Roman"/>
    </font>
    <font>
      <sz val="10.0"/>
      <name val="Arial"/>
    </font>
    <font>
      <b/>
      <sz val="10.0"/>
      <name val="Arial"/>
    </font>
  </fonts>
  <fills count="2">
    <fill>
      <patternFill patternType="none"/>
    </fill>
    <fill>
      <patternFill patternType="lightGray"/>
    </fill>
  </fills>
  <borders count="5">
    <border/>
    <border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3" numFmtId="14" xfId="0" applyAlignment="1" applyFont="1" applyNumberForma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3" numFmtId="0" xfId="0" applyAlignment="1" applyFont="1">
      <alignment shrinkToFit="0" vertical="bottom" wrapText="0"/>
    </xf>
    <xf borderId="0" fillId="0" fontId="3" numFmtId="0" xfId="0" applyAlignment="1" applyFont="1">
      <alignment horizontal="left" shrinkToFit="0" vertical="bottom" wrapText="0"/>
    </xf>
    <xf borderId="1" fillId="0" fontId="3" numFmtId="0" xfId="0" applyAlignment="1" applyBorder="1" applyFont="1">
      <alignment horizontal="center" shrinkToFit="0" vertical="bottom" wrapText="0"/>
    </xf>
    <xf borderId="2" fillId="0" fontId="3" numFmtId="0" xfId="0" applyAlignment="1" applyBorder="1" applyFont="1">
      <alignment horizontal="center" shrinkToFit="0" vertical="top" wrapText="1"/>
    </xf>
    <xf borderId="2" fillId="0" fontId="3" numFmtId="0" xfId="0" applyAlignment="1" applyBorder="1" applyFont="1">
      <alignment horizontal="left" shrinkToFit="0" vertical="top" wrapText="1"/>
    </xf>
    <xf borderId="3" fillId="0" fontId="4" numFmtId="0" xfId="0" applyAlignment="1" applyBorder="1" applyFont="1">
      <alignment horizontal="center" shrinkToFit="0" vertical="bottom" wrapText="0"/>
    </xf>
    <xf borderId="3" fillId="0" fontId="3" numFmtId="0" xfId="0" applyAlignment="1" applyBorder="1" applyFont="1">
      <alignment horizontal="center" shrinkToFit="0" vertical="bottom" wrapText="0"/>
    </xf>
    <xf borderId="0" fillId="0" fontId="3" numFmtId="14" xfId="0" applyAlignment="1" applyFont="1" applyNumberFormat="1">
      <alignment horizontal="center" shrinkToFit="0" vertical="bottom" wrapText="0"/>
    </xf>
    <xf borderId="3" fillId="0" fontId="3" numFmtId="0" xfId="0" applyAlignment="1" applyBorder="1" applyFont="1">
      <alignment horizontal="left" shrinkToFit="0" vertical="bottom" wrapText="0"/>
    </xf>
    <xf borderId="3" fillId="0" fontId="3" numFmtId="14" xfId="0" applyAlignment="1" applyBorder="1" applyFont="1" applyNumberFormat="1">
      <alignment horizontal="left" shrinkToFit="0" vertical="bottom" wrapText="0"/>
    </xf>
    <xf borderId="4" fillId="0" fontId="4" numFmtId="0" xfId="0" applyAlignment="1" applyBorder="1" applyFont="1">
      <alignment horizontal="center" shrinkToFit="0" vertical="bottom" wrapText="0"/>
    </xf>
    <xf borderId="4" fillId="0" fontId="3" numFmtId="0" xfId="0" applyAlignment="1" applyBorder="1" applyFont="1">
      <alignment horizontal="center" shrinkToFit="0" vertical="bottom" wrapText="0"/>
    </xf>
    <xf borderId="3" fillId="0" fontId="3" numFmtId="14" xfId="0" applyAlignment="1" applyBorder="1" applyFont="1" applyNumberFormat="1">
      <alignment horizontal="center" shrinkToFit="0" vertical="bottom" wrapText="0"/>
    </xf>
    <xf borderId="3" fillId="0" fontId="3" numFmtId="14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theme/theme1.xml><?xml version="1.0" encoding="utf-8"?>
<a:theme xmlns:a="http://schemas.openxmlformats.org/drawingml/2006/main" xmlns:r="http://schemas.openxmlformats.org/officeDocument/2006/relationships" name="Larissa">
  <a:themeElements>
    <a:clrScheme name="Larissa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val="090000"/>
        </a:solidFill>
        <a:ln cap="flat" cmpd="sng" w="9525" algn="ctr">
          <a:solidFill>
            <a:srgbClr val="400000"/>
          </a:solidFill>
          <a:prstDash val="solid"/>
          <a:round/>
          <a:headEnd len="med" w="med" type="none"/>
          <a:tailEnd len="med" w="med" type="none"/>
        </a:ln>
        <a:effectLst/>
        <a:extLst>
          <a:ext uri="{AF507438-7753-43E0-B8FC-AC1667EBCBE1}"/>
        </a:extLst>
      </a:spPr>
      <a:bodyPr bIns="0" lIns="18288" rIns="0" upright="1" wrap="square" tIns="0" vertOverflow="clip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val="090000"/>
        </a:solidFill>
        <a:ln cap="flat" cmpd="sng" w="9525" algn="ctr">
          <a:solidFill>
            <a:srgbClr val="400000"/>
          </a:solidFill>
          <a:prstDash val="solid"/>
          <a:round/>
          <a:headEnd len="med" w="med" type="none"/>
          <a:tailEnd len="med" w="med" type="none"/>
        </a:ln>
        <a:effectLst/>
        <a:extLst>
          <a:ext uri="{AF507438-7753-43E0-B8FC-AC1667EBCBE1}"/>
        </a:extLst>
      </a:spPr>
      <a:bodyPr bIns="0" lIns="18288" rIns="0" upright="1" wrap="square" tIns="0" vertOverflow="clip"/>
      <a:lstStyle/>
    </a:ln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75"/>
    <col customWidth="1" min="2" max="3" width="4.25"/>
    <col customWidth="1" min="4" max="4" width="5.13"/>
    <col customWidth="1" min="5" max="5" width="12.63"/>
    <col customWidth="1" min="6" max="6" width="7.75"/>
    <col customWidth="1" min="7" max="7" width="2.75"/>
    <col customWidth="1" min="8" max="8" width="7.75"/>
    <col customWidth="1" min="9" max="9" width="2.75"/>
    <col customWidth="1" min="10" max="10" width="7.75"/>
    <col customWidth="1" min="11" max="11" width="2.75"/>
    <col customWidth="1" min="12" max="12" width="7.75"/>
    <col customWidth="1" min="13" max="13" width="2.75"/>
    <col customWidth="1" min="14" max="14" width="7.75"/>
  </cols>
  <sheetData>
    <row r="1" ht="15.75" customHeight="1">
      <c r="B1" s="1" t="s">
        <v>0</v>
      </c>
    </row>
    <row r="2" ht="7.5" customHeight="1">
      <c r="B2" s="2"/>
    </row>
    <row r="3" ht="18.75" customHeight="1">
      <c r="B3" s="3" t="s">
        <v>1</v>
      </c>
    </row>
    <row r="4" ht="12.75" customHeight="1"/>
    <row r="5" ht="12.75" customHeight="1">
      <c r="E5" s="4"/>
      <c r="F5" s="4"/>
      <c r="G5" s="4"/>
    </row>
    <row r="6" ht="12.75" customHeight="1">
      <c r="B6" t="s">
        <v>2</v>
      </c>
    </row>
    <row r="7" ht="12.75" customHeight="1"/>
    <row r="8" ht="12.75" customHeight="1">
      <c r="B8" s="5" t="s">
        <v>3</v>
      </c>
      <c r="E8" t="s">
        <v>4</v>
      </c>
    </row>
    <row r="9" ht="12.75" customHeight="1">
      <c r="B9" s="5" t="s">
        <v>5</v>
      </c>
      <c r="E9" t="s">
        <v>6</v>
      </c>
    </row>
    <row r="10" ht="12.75" customHeight="1">
      <c r="B10" s="5" t="s">
        <v>7</v>
      </c>
      <c r="E10" t="s">
        <v>8</v>
      </c>
    </row>
    <row r="11" ht="12.75" customHeight="1"/>
    <row r="12" ht="12.75" customHeight="1"/>
    <row r="13" ht="12.75" customHeight="1">
      <c r="B13" s="6" t="s">
        <v>9</v>
      </c>
    </row>
    <row r="14" ht="12.75" customHeight="1"/>
    <row r="15" ht="12.75" customHeight="1">
      <c r="B15" s="5" t="s">
        <v>10</v>
      </c>
      <c r="C15" t="s">
        <v>11</v>
      </c>
      <c r="E15" s="5">
        <v>75.0</v>
      </c>
    </row>
    <row r="16" ht="12.75" customHeight="1">
      <c r="B16" s="5" t="s">
        <v>10</v>
      </c>
      <c r="C16" t="s">
        <v>12</v>
      </c>
      <c r="E16" s="5">
        <v>75.0</v>
      </c>
    </row>
    <row r="17" ht="12.75" customHeight="1">
      <c r="B17" s="5" t="s">
        <v>10</v>
      </c>
      <c r="C17" t="s">
        <v>13</v>
      </c>
      <c r="E17" s="5">
        <v>76.0</v>
      </c>
    </row>
    <row r="18" ht="12.75" customHeight="1">
      <c r="B18" s="5" t="s">
        <v>10</v>
      </c>
      <c r="C18" t="s">
        <v>14</v>
      </c>
      <c r="E18" s="5">
        <v>78.0</v>
      </c>
    </row>
    <row r="19" ht="12.75" customHeight="1">
      <c r="B19" s="5" t="s">
        <v>10</v>
      </c>
      <c r="C19" t="s">
        <v>15</v>
      </c>
      <c r="E19" s="5">
        <v>80.0</v>
      </c>
    </row>
    <row r="20" ht="12.75" customHeight="1">
      <c r="B20" s="5" t="s">
        <v>10</v>
      </c>
      <c r="C20" t="s">
        <v>16</v>
      </c>
      <c r="E20" s="5">
        <v>82.0</v>
      </c>
    </row>
    <row r="21" ht="12.75" customHeight="1">
      <c r="B21" s="5"/>
      <c r="E21" s="5"/>
    </row>
    <row r="22" ht="12.75" customHeight="1">
      <c r="B22" s="5" t="s">
        <v>17</v>
      </c>
      <c r="E22" s="5">
        <v>73.0</v>
      </c>
    </row>
    <row r="23" ht="12.75" customHeight="1"/>
    <row r="24" ht="12.75" customHeight="1">
      <c r="B24" s="7" t="s">
        <v>18</v>
      </c>
    </row>
    <row r="25" ht="12.75" customHeight="1">
      <c r="B25" s="7" t="s">
        <v>19</v>
      </c>
    </row>
    <row r="26" ht="12.75" customHeight="1"/>
    <row r="27" ht="12.75" customHeight="1">
      <c r="F27" s="5" t="s">
        <v>10</v>
      </c>
      <c r="G27" s="5"/>
      <c r="H27" s="5" t="s">
        <v>17</v>
      </c>
      <c r="I27" s="5"/>
      <c r="J27" s="5" t="s">
        <v>20</v>
      </c>
      <c r="K27" s="5"/>
    </row>
    <row r="28" ht="12.75" customHeight="1">
      <c r="D28" s="5"/>
    </row>
    <row r="29" ht="12.75" customHeight="1">
      <c r="D29" s="5"/>
    </row>
    <row r="30" ht="12.75" customHeight="1">
      <c r="B30" t="s">
        <v>21</v>
      </c>
      <c r="D30" s="5"/>
    </row>
    <row r="31" ht="12.75" customHeight="1">
      <c r="D31" s="5"/>
      <c r="F31" s="5"/>
      <c r="H31" s="5"/>
      <c r="I31" s="5"/>
      <c r="J31" s="5"/>
      <c r="K31" s="5"/>
    </row>
    <row r="32" ht="12.75" customHeight="1">
      <c r="D32" s="5" t="s">
        <v>22</v>
      </c>
      <c r="E32" t="s">
        <v>23</v>
      </c>
      <c r="F32" s="5">
        <v>6.0</v>
      </c>
      <c r="H32" s="5">
        <v>2.0</v>
      </c>
      <c r="I32" s="5"/>
      <c r="J32" s="5">
        <v>8.0</v>
      </c>
      <c r="K32" s="5"/>
    </row>
    <row r="33" ht="12.75" customHeight="1">
      <c r="D33" s="5"/>
      <c r="F33" s="5"/>
      <c r="H33" s="5"/>
      <c r="I33" s="5"/>
      <c r="J33" s="5"/>
      <c r="K33" s="5"/>
    </row>
    <row r="34" ht="12.75" customHeight="1">
      <c r="D34" s="5" t="s">
        <v>24</v>
      </c>
      <c r="E34" t="s">
        <v>25</v>
      </c>
      <c r="F34" s="5">
        <v>17.0</v>
      </c>
      <c r="H34" s="5">
        <v>7.0</v>
      </c>
      <c r="I34" s="5"/>
      <c r="J34" s="5">
        <v>24.0</v>
      </c>
      <c r="K34" s="5"/>
    </row>
    <row r="35" ht="12.75" customHeight="1">
      <c r="D35" s="5"/>
      <c r="H35" s="5"/>
      <c r="I35" s="5"/>
      <c r="J35" s="5"/>
      <c r="K35" s="5"/>
    </row>
    <row r="36" ht="12.75" customHeight="1">
      <c r="E36" t="s">
        <v>26</v>
      </c>
      <c r="F36" s="8" t="str">
        <f>SUM(F32:F35)</f>
        <v>23</v>
      </c>
      <c r="H36" s="8" t="str">
        <f>SUM(H32:H35)</f>
        <v>9</v>
      </c>
      <c r="I36" s="5"/>
      <c r="J36" s="8" t="str">
        <f>SUM(J32:J35)</f>
        <v>32</v>
      </c>
      <c r="K36" s="5"/>
    </row>
    <row r="37" ht="12.75" customHeight="1">
      <c r="H37" s="5"/>
      <c r="I37" s="5"/>
      <c r="J37" s="5"/>
      <c r="K37" s="5"/>
    </row>
    <row r="38" ht="12.75" customHeight="1">
      <c r="H38" s="5"/>
      <c r="I38" s="5"/>
      <c r="J38" s="5"/>
      <c r="K38" s="5"/>
    </row>
    <row r="39" ht="12.75" customHeight="1">
      <c r="B39" t="s">
        <v>27</v>
      </c>
    </row>
    <row r="40" ht="12.75" customHeight="1"/>
    <row r="41" ht="12.75" customHeight="1">
      <c r="C41" s="5" t="s">
        <v>3</v>
      </c>
      <c r="F41" s="5"/>
      <c r="G41" s="5"/>
      <c r="H41" s="5">
        <v>6.0</v>
      </c>
      <c r="I41" s="5"/>
      <c r="J41" s="5" t="str">
        <f t="shared" ref="J41:J43" si="1">F41+H41</f>
        <v>6</v>
      </c>
    </row>
    <row r="42" ht="12.75" customHeight="1">
      <c r="C42" s="5" t="s">
        <v>5</v>
      </c>
      <c r="F42" s="5">
        <v>17.0</v>
      </c>
      <c r="G42" s="5"/>
      <c r="H42" s="5"/>
      <c r="I42" s="5"/>
      <c r="J42" s="5" t="str">
        <f t="shared" si="1"/>
        <v>17</v>
      </c>
    </row>
    <row r="43" ht="12.75" customHeight="1">
      <c r="C43" s="5" t="s">
        <v>7</v>
      </c>
      <c r="F43" s="5">
        <v>6.0</v>
      </c>
      <c r="G43" s="5"/>
      <c r="H43" s="5">
        <v>3.0</v>
      </c>
      <c r="I43" s="5"/>
      <c r="J43" s="5" t="str">
        <f t="shared" si="1"/>
        <v>9</v>
      </c>
    </row>
    <row r="44" ht="12.75" customHeight="1"/>
    <row r="45" ht="13.5" customHeight="1">
      <c r="F45" s="8" t="str">
        <f>SUM(F41:F44)</f>
        <v>23</v>
      </c>
      <c r="H45" s="8" t="str">
        <f>SUM(H41:H44)</f>
        <v>9</v>
      </c>
      <c r="J45" s="8" t="str">
        <f>SUM(J41:J44)</f>
        <v>32</v>
      </c>
    </row>
    <row r="46" ht="13.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">
    <mergeCell ref="B3:N3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75"/>
    <col customWidth="1" min="2" max="2" width="7.25"/>
    <col customWidth="1" min="3" max="3" width="8.13"/>
    <col customWidth="1" hidden="1" min="4" max="4" width="7.25"/>
    <col customWidth="1" min="5" max="5" width="7.25"/>
    <col customWidth="1" min="6" max="7" width="5.75"/>
    <col customWidth="1" min="8" max="8" width="10.13"/>
    <col customWidth="1" min="9" max="9" width="5.25"/>
    <col customWidth="1" min="10" max="11" width="11.75"/>
    <col customWidth="1" min="12" max="12" width="5.88"/>
    <col customWidth="1" min="13" max="13" width="5.25"/>
    <col customWidth="1" min="14" max="16" width="10.0"/>
  </cols>
  <sheetData>
    <row r="1" ht="15.75" customHeight="1">
      <c r="B1" s="1" t="s">
        <v>0</v>
      </c>
    </row>
    <row r="2" ht="7.5" customHeight="1">
      <c r="B2" s="2"/>
    </row>
    <row r="3" ht="18.75" customHeight="1">
      <c r="B3" s="3" t="s">
        <v>1</v>
      </c>
    </row>
    <row r="4" ht="12.75" customHeight="1"/>
    <row r="5" ht="12.75" customHeight="1">
      <c r="B5" t="s">
        <v>28</v>
      </c>
      <c r="E5" t="s">
        <v>29</v>
      </c>
    </row>
    <row r="6" ht="7.5" customHeight="1"/>
    <row r="7" ht="25.5" customHeight="1">
      <c r="B7" s="9" t="s">
        <v>30</v>
      </c>
      <c r="C7" s="9" t="s">
        <v>31</v>
      </c>
      <c r="D7" s="9" t="s">
        <v>32</v>
      </c>
      <c r="E7" s="9" t="s">
        <v>33</v>
      </c>
      <c r="F7" s="9" t="s">
        <v>34</v>
      </c>
      <c r="G7" s="9" t="s">
        <v>35</v>
      </c>
      <c r="H7" s="9" t="s">
        <v>36</v>
      </c>
      <c r="I7" s="9" t="s">
        <v>37</v>
      </c>
      <c r="J7" s="10" t="s">
        <v>38</v>
      </c>
      <c r="K7" s="10" t="s">
        <v>39</v>
      </c>
      <c r="L7" s="9" t="s">
        <v>40</v>
      </c>
      <c r="M7" s="9" t="s">
        <v>41</v>
      </c>
    </row>
    <row r="8">
      <c r="B8" s="5">
        <v>1.0</v>
      </c>
      <c r="C8" s="11">
        <v>96.0</v>
      </c>
      <c r="D8" s="12"/>
      <c r="E8" s="12" t="s">
        <v>5</v>
      </c>
      <c r="F8" s="12">
        <v>2.0</v>
      </c>
      <c r="G8" s="12" t="str">
        <f t="shared" ref="G8:G30" si="1">YEAR(H8)</f>
        <v>2002</v>
      </c>
      <c r="H8" s="13">
        <v>37320.0</v>
      </c>
      <c r="I8" s="12" t="s">
        <v>24</v>
      </c>
      <c r="J8" s="14" t="s">
        <v>42</v>
      </c>
      <c r="K8" s="15" t="s">
        <v>43</v>
      </c>
      <c r="L8" s="12" t="s">
        <v>44</v>
      </c>
      <c r="M8" s="12">
        <v>90.0</v>
      </c>
      <c r="P8" s="4"/>
    </row>
    <row r="9">
      <c r="B9" s="5">
        <v>2.0</v>
      </c>
      <c r="C9" s="11">
        <v>94.0</v>
      </c>
      <c r="D9" s="12"/>
      <c r="E9" s="12" t="s">
        <v>5</v>
      </c>
      <c r="F9" s="12">
        <v>2.0</v>
      </c>
      <c r="G9" s="12" t="str">
        <f t="shared" si="1"/>
        <v>2002</v>
      </c>
      <c r="H9" s="13">
        <v>37522.0</v>
      </c>
      <c r="I9" s="12" t="s">
        <v>24</v>
      </c>
      <c r="J9" s="14" t="s">
        <v>45</v>
      </c>
      <c r="K9" s="15" t="s">
        <v>46</v>
      </c>
      <c r="L9" s="12" t="s">
        <v>44</v>
      </c>
      <c r="M9" s="12">
        <v>90.0</v>
      </c>
    </row>
    <row r="10">
      <c r="B10" s="5">
        <v>3.0</v>
      </c>
      <c r="C10" s="11">
        <v>94.0</v>
      </c>
      <c r="D10" s="12">
        <v>96.0</v>
      </c>
      <c r="E10" s="12" t="s">
        <v>5</v>
      </c>
      <c r="F10" s="12">
        <v>3.0</v>
      </c>
      <c r="G10" s="12" t="str">
        <f t="shared" si="1"/>
        <v>1999</v>
      </c>
      <c r="H10" s="13">
        <v>36497.0</v>
      </c>
      <c r="I10" s="12" t="s">
        <v>24</v>
      </c>
      <c r="J10" s="14" t="s">
        <v>42</v>
      </c>
      <c r="K10" s="15" t="s">
        <v>47</v>
      </c>
      <c r="L10" s="12" t="s">
        <v>44</v>
      </c>
      <c r="M10" s="12">
        <v>90.0</v>
      </c>
    </row>
    <row r="11">
      <c r="B11" s="5">
        <v>4.0</v>
      </c>
      <c r="C11" s="11">
        <v>94.0</v>
      </c>
      <c r="D11" s="12"/>
      <c r="E11" s="12" t="s">
        <v>5</v>
      </c>
      <c r="F11" s="12">
        <v>6.0</v>
      </c>
      <c r="G11" s="12" t="str">
        <f t="shared" si="1"/>
        <v>1998</v>
      </c>
      <c r="H11" s="13">
        <v>36157.0</v>
      </c>
      <c r="I11" s="12" t="s">
        <v>24</v>
      </c>
      <c r="J11" s="14" t="s">
        <v>48</v>
      </c>
      <c r="K11" s="15" t="s">
        <v>49</v>
      </c>
      <c r="L11" s="12" t="s">
        <v>44</v>
      </c>
      <c r="M11" s="12">
        <v>90.0</v>
      </c>
    </row>
    <row r="12">
      <c r="B12" s="5">
        <v>5.0</v>
      </c>
      <c r="C12" s="11">
        <v>93.0</v>
      </c>
      <c r="D12" s="12"/>
      <c r="E12" s="12" t="s">
        <v>5</v>
      </c>
      <c r="F12" s="12">
        <v>3.0</v>
      </c>
      <c r="G12" s="12" t="str">
        <f t="shared" si="1"/>
        <v>1999</v>
      </c>
      <c r="H12" s="13">
        <v>36349.0</v>
      </c>
      <c r="I12" s="12" t="s">
        <v>22</v>
      </c>
      <c r="J12" s="14" t="s">
        <v>50</v>
      </c>
      <c r="K12" s="15" t="s">
        <v>51</v>
      </c>
      <c r="L12" s="12" t="s">
        <v>44</v>
      </c>
      <c r="M12" s="12">
        <v>90.0</v>
      </c>
    </row>
    <row r="13">
      <c r="B13" s="5">
        <v>6.0</v>
      </c>
      <c r="C13" s="16">
        <v>92.0</v>
      </c>
      <c r="D13" s="17"/>
      <c r="E13" s="12" t="s">
        <v>5</v>
      </c>
      <c r="F13" s="12">
        <v>3.0</v>
      </c>
      <c r="G13" s="12" t="str">
        <f t="shared" si="1"/>
        <v>1999</v>
      </c>
      <c r="H13" s="13">
        <v>36507.0</v>
      </c>
      <c r="I13" s="12" t="s">
        <v>24</v>
      </c>
      <c r="J13" s="14" t="s">
        <v>45</v>
      </c>
      <c r="K13" s="15" t="s">
        <v>52</v>
      </c>
      <c r="L13" s="12" t="s">
        <v>44</v>
      </c>
      <c r="M13" s="12">
        <v>90.0</v>
      </c>
    </row>
    <row r="14">
      <c r="B14" s="5">
        <v>7.0</v>
      </c>
      <c r="C14" s="11">
        <v>91.0</v>
      </c>
      <c r="D14" s="12"/>
      <c r="E14" s="12" t="s">
        <v>5</v>
      </c>
      <c r="F14" s="12">
        <v>3.0</v>
      </c>
      <c r="G14" s="12" t="str">
        <f t="shared" si="1"/>
        <v>2000</v>
      </c>
      <c r="H14" s="18">
        <v>36881.0</v>
      </c>
      <c r="I14" s="12" t="s">
        <v>24</v>
      </c>
      <c r="J14" s="14" t="s">
        <v>48</v>
      </c>
      <c r="K14" s="15" t="s">
        <v>53</v>
      </c>
      <c r="L14" s="12" t="s">
        <v>44</v>
      </c>
      <c r="M14" s="12">
        <v>90.0</v>
      </c>
    </row>
    <row r="15">
      <c r="B15" s="5">
        <v>8.0</v>
      </c>
      <c r="C15" s="11">
        <v>91.0</v>
      </c>
      <c r="D15" s="12"/>
      <c r="E15" s="12" t="s">
        <v>5</v>
      </c>
      <c r="F15" s="12">
        <v>3.0</v>
      </c>
      <c r="G15" s="12" t="str">
        <f t="shared" si="1"/>
        <v>2000</v>
      </c>
      <c r="H15" s="18">
        <v>36647.0</v>
      </c>
      <c r="I15" s="12" t="s">
        <v>22</v>
      </c>
      <c r="J15" s="14" t="s">
        <v>54</v>
      </c>
      <c r="K15" s="15" t="s">
        <v>55</v>
      </c>
      <c r="L15" s="12" t="s">
        <v>44</v>
      </c>
      <c r="M15" s="12">
        <v>90.0</v>
      </c>
    </row>
    <row r="16">
      <c r="B16" s="5">
        <v>9.0</v>
      </c>
      <c r="C16" s="11">
        <v>86.0</v>
      </c>
      <c r="D16" s="12"/>
      <c r="E16" s="12" t="s">
        <v>5</v>
      </c>
      <c r="F16" s="12">
        <v>3.0</v>
      </c>
      <c r="G16" s="12" t="str">
        <f t="shared" si="1"/>
        <v>2001</v>
      </c>
      <c r="H16" s="18">
        <v>37240.0</v>
      </c>
      <c r="I16" s="12" t="s">
        <v>24</v>
      </c>
      <c r="J16" s="14" t="s">
        <v>56</v>
      </c>
      <c r="K16" s="15" t="s">
        <v>53</v>
      </c>
      <c r="L16" s="12" t="s">
        <v>44</v>
      </c>
      <c r="M16" s="12">
        <v>90.0</v>
      </c>
    </row>
    <row r="17">
      <c r="B17" s="5">
        <v>10.0</v>
      </c>
      <c r="C17" s="11">
        <v>86.0</v>
      </c>
      <c r="D17" s="12"/>
      <c r="E17" s="12" t="s">
        <v>5</v>
      </c>
      <c r="F17" s="12">
        <v>3.0</v>
      </c>
      <c r="G17" s="12" t="str">
        <f t="shared" si="1"/>
        <v>2001</v>
      </c>
      <c r="H17" s="18">
        <v>37013.0</v>
      </c>
      <c r="I17" s="12" t="s">
        <v>24</v>
      </c>
      <c r="J17" s="14" t="s">
        <v>57</v>
      </c>
      <c r="K17" s="15" t="s">
        <v>58</v>
      </c>
      <c r="L17" s="12" t="s">
        <v>44</v>
      </c>
      <c r="M17" s="12">
        <v>90.0</v>
      </c>
    </row>
    <row r="18">
      <c r="B18" s="5">
        <v>11.0</v>
      </c>
      <c r="C18" s="11">
        <v>85.0</v>
      </c>
      <c r="D18" s="12"/>
      <c r="E18" s="12" t="s">
        <v>5</v>
      </c>
      <c r="F18" s="12">
        <v>3.0</v>
      </c>
      <c r="G18" s="12" t="str">
        <f t="shared" si="1"/>
        <v>1999</v>
      </c>
      <c r="H18" s="18">
        <v>36217.0</v>
      </c>
      <c r="I18" s="12" t="s">
        <v>24</v>
      </c>
      <c r="J18" s="14" t="s">
        <v>59</v>
      </c>
      <c r="K18" s="15" t="s">
        <v>60</v>
      </c>
      <c r="L18" s="12" t="s">
        <v>44</v>
      </c>
      <c r="M18" s="12">
        <v>90.0</v>
      </c>
    </row>
    <row r="19">
      <c r="B19" s="5">
        <v>12.0</v>
      </c>
      <c r="C19" s="11">
        <v>85.0</v>
      </c>
      <c r="D19" s="12"/>
      <c r="E19" s="12" t="s">
        <v>5</v>
      </c>
      <c r="F19" s="12">
        <v>6.0</v>
      </c>
      <c r="G19" s="12" t="str">
        <f t="shared" si="1"/>
        <v>1998</v>
      </c>
      <c r="H19" s="18">
        <v>35995.0</v>
      </c>
      <c r="I19" s="12" t="s">
        <v>24</v>
      </c>
      <c r="J19" s="14" t="s">
        <v>56</v>
      </c>
      <c r="K19" s="15" t="s">
        <v>61</v>
      </c>
      <c r="L19" s="12" t="s">
        <v>44</v>
      </c>
      <c r="M19" s="12">
        <v>90.0</v>
      </c>
    </row>
    <row r="20">
      <c r="B20" s="5">
        <v>13.0</v>
      </c>
      <c r="C20" s="11">
        <v>84.0</v>
      </c>
      <c r="D20" s="12"/>
      <c r="E20" s="12" t="s">
        <v>5</v>
      </c>
      <c r="F20" s="12">
        <v>3.0</v>
      </c>
      <c r="G20" s="12" t="str">
        <f t="shared" si="1"/>
        <v>2000</v>
      </c>
      <c r="H20" s="18">
        <v>36755.0</v>
      </c>
      <c r="I20" s="12" t="s">
        <v>24</v>
      </c>
      <c r="J20" s="14" t="s">
        <v>62</v>
      </c>
      <c r="K20" s="15" t="s">
        <v>63</v>
      </c>
      <c r="L20" s="12" t="s">
        <v>44</v>
      </c>
      <c r="M20" s="12">
        <v>90.0</v>
      </c>
    </row>
    <row r="21">
      <c r="B21" s="5">
        <v>14.0</v>
      </c>
      <c r="C21" s="11">
        <v>83.0</v>
      </c>
      <c r="D21" s="12"/>
      <c r="E21" s="12" t="s">
        <v>5</v>
      </c>
      <c r="F21" s="12">
        <v>1.0</v>
      </c>
      <c r="G21" s="12" t="str">
        <f t="shared" si="1"/>
        <v>2003</v>
      </c>
      <c r="H21" s="18">
        <v>37727.0</v>
      </c>
      <c r="I21" s="12" t="s">
        <v>24</v>
      </c>
      <c r="J21" s="14" t="s">
        <v>64</v>
      </c>
      <c r="K21" s="15" t="s">
        <v>65</v>
      </c>
      <c r="L21" s="12" t="s">
        <v>44</v>
      </c>
      <c r="M21" s="12">
        <v>90.0</v>
      </c>
    </row>
    <row r="22">
      <c r="B22" s="5">
        <v>15.0</v>
      </c>
      <c r="C22" s="11">
        <v>83.0</v>
      </c>
      <c r="D22" s="12"/>
      <c r="E22" s="12" t="s">
        <v>7</v>
      </c>
      <c r="F22" s="12">
        <v>2.0</v>
      </c>
      <c r="G22" s="12" t="str">
        <f t="shared" si="1"/>
        <v>2000</v>
      </c>
      <c r="H22" s="19">
        <v>36756.0</v>
      </c>
      <c r="I22" s="12" t="s">
        <v>24</v>
      </c>
      <c r="J22" s="14" t="s">
        <v>66</v>
      </c>
      <c r="K22" s="15" t="s">
        <v>67</v>
      </c>
      <c r="L22" s="12" t="s">
        <v>44</v>
      </c>
      <c r="M22" s="12">
        <v>90.0</v>
      </c>
    </row>
    <row r="23">
      <c r="B23" s="5">
        <v>16.0</v>
      </c>
      <c r="C23" s="11">
        <v>81.0</v>
      </c>
      <c r="D23" s="12"/>
      <c r="E23" s="12" t="s">
        <v>7</v>
      </c>
      <c r="F23" s="12">
        <v>2.0</v>
      </c>
      <c r="G23" s="12" t="str">
        <f t="shared" si="1"/>
        <v>2000</v>
      </c>
      <c r="H23" s="19">
        <v>36837.0</v>
      </c>
      <c r="I23" s="12" t="s">
        <v>24</v>
      </c>
      <c r="J23" s="14" t="s">
        <v>68</v>
      </c>
      <c r="K23" s="15" t="s">
        <v>69</v>
      </c>
      <c r="L23" s="12" t="s">
        <v>44</v>
      </c>
      <c r="M23" s="12">
        <v>90.0</v>
      </c>
    </row>
    <row r="24">
      <c r="B24" s="5">
        <v>17.0</v>
      </c>
      <c r="C24" s="11">
        <v>81.0</v>
      </c>
      <c r="D24" s="12"/>
      <c r="E24" s="12" t="s">
        <v>7</v>
      </c>
      <c r="F24" s="12">
        <v>3.0</v>
      </c>
      <c r="G24" s="12" t="str">
        <f t="shared" si="1"/>
        <v>2000</v>
      </c>
      <c r="H24" s="19">
        <v>36646.0</v>
      </c>
      <c r="I24" s="12" t="s">
        <v>24</v>
      </c>
      <c r="J24" s="14" t="s">
        <v>70</v>
      </c>
      <c r="K24" s="15" t="s">
        <v>71</v>
      </c>
      <c r="L24" s="12" t="s">
        <v>44</v>
      </c>
      <c r="M24" s="12">
        <v>90.0</v>
      </c>
    </row>
    <row r="25">
      <c r="B25" s="5">
        <v>18.0</v>
      </c>
      <c r="C25" s="11">
        <v>79.0</v>
      </c>
      <c r="D25" s="12"/>
      <c r="E25" s="12" t="s">
        <v>5</v>
      </c>
      <c r="F25" s="12">
        <v>3.0</v>
      </c>
      <c r="G25" s="12" t="str">
        <f t="shared" si="1"/>
        <v>2001</v>
      </c>
      <c r="H25" s="18">
        <v>37154.0</v>
      </c>
      <c r="I25" s="12" t="s">
        <v>22</v>
      </c>
      <c r="J25" s="14" t="s">
        <v>72</v>
      </c>
      <c r="K25" s="15" t="s">
        <v>73</v>
      </c>
      <c r="L25" s="12" t="s">
        <v>44</v>
      </c>
      <c r="M25" s="12">
        <v>90.0</v>
      </c>
    </row>
    <row r="26">
      <c r="B26" s="5">
        <v>19.0</v>
      </c>
      <c r="C26" s="11">
        <v>76.0</v>
      </c>
      <c r="D26" s="12"/>
      <c r="E26" s="12" t="s">
        <v>7</v>
      </c>
      <c r="F26" s="12">
        <v>2.0</v>
      </c>
      <c r="G26" s="12" t="str">
        <f t="shared" si="1"/>
        <v>1999</v>
      </c>
      <c r="H26" s="19">
        <v>36269.0</v>
      </c>
      <c r="I26" s="12" t="s">
        <v>22</v>
      </c>
      <c r="J26" s="14" t="s">
        <v>74</v>
      </c>
      <c r="K26" s="15" t="s">
        <v>75</v>
      </c>
      <c r="L26" s="12" t="s">
        <v>44</v>
      </c>
      <c r="M26" s="12">
        <v>90.0</v>
      </c>
    </row>
    <row r="27">
      <c r="B27" s="5">
        <v>20.0</v>
      </c>
      <c r="C27" s="11">
        <v>76.0</v>
      </c>
      <c r="D27" s="12"/>
      <c r="E27" s="12" t="s">
        <v>7</v>
      </c>
      <c r="F27" s="12">
        <v>3.0</v>
      </c>
      <c r="G27" s="12" t="str">
        <f t="shared" si="1"/>
        <v>2000</v>
      </c>
      <c r="H27" s="19">
        <v>36582.0</v>
      </c>
      <c r="I27" s="12" t="s">
        <v>24</v>
      </c>
      <c r="J27" s="14" t="s">
        <v>76</v>
      </c>
      <c r="K27" s="15" t="s">
        <v>77</v>
      </c>
      <c r="L27" s="12" t="s">
        <v>44</v>
      </c>
      <c r="M27" s="12">
        <v>90.0</v>
      </c>
    </row>
    <row r="28">
      <c r="B28" s="5">
        <v>21.0</v>
      </c>
      <c r="C28" s="11">
        <v>74.0</v>
      </c>
      <c r="D28" s="12"/>
      <c r="E28" s="12" t="s">
        <v>7</v>
      </c>
      <c r="F28" s="12">
        <v>2.0</v>
      </c>
      <c r="G28" s="12" t="str">
        <f t="shared" si="1"/>
        <v>2002</v>
      </c>
      <c r="H28" s="19">
        <v>37527.0</v>
      </c>
      <c r="I28" s="12" t="s">
        <v>22</v>
      </c>
      <c r="J28" s="14" t="s">
        <v>68</v>
      </c>
      <c r="K28" s="15" t="s">
        <v>78</v>
      </c>
      <c r="L28" s="12"/>
      <c r="M28" s="12">
        <v>90.0</v>
      </c>
    </row>
    <row r="29">
      <c r="B29" s="5">
        <v>22.0</v>
      </c>
      <c r="C29" s="11">
        <v>58.0</v>
      </c>
      <c r="D29" s="12"/>
      <c r="E29" s="12" t="s">
        <v>5</v>
      </c>
      <c r="F29" s="12">
        <v>1.0</v>
      </c>
      <c r="G29" s="12" t="str">
        <f t="shared" si="1"/>
        <v>2003</v>
      </c>
      <c r="H29" s="18">
        <v>37674.0</v>
      </c>
      <c r="I29" s="12" t="s">
        <v>22</v>
      </c>
      <c r="J29" s="14" t="s">
        <v>79</v>
      </c>
      <c r="K29" s="15" t="s">
        <v>80</v>
      </c>
      <c r="L29" s="12"/>
      <c r="M29" s="12">
        <v>90.0</v>
      </c>
    </row>
    <row r="30">
      <c r="B30" s="5">
        <v>23.0</v>
      </c>
      <c r="C30" s="11">
        <v>15.0</v>
      </c>
      <c r="D30" s="12"/>
      <c r="E30" s="12" t="s">
        <v>5</v>
      </c>
      <c r="F30" s="12">
        <v>3.0</v>
      </c>
      <c r="G30" s="12" t="str">
        <f t="shared" si="1"/>
        <v>2001</v>
      </c>
      <c r="H30" s="18">
        <v>36924.0</v>
      </c>
      <c r="I30" s="12" t="s">
        <v>24</v>
      </c>
      <c r="J30" s="14" t="s">
        <v>81</v>
      </c>
      <c r="K30" s="15" t="s">
        <v>82</v>
      </c>
      <c r="L30" s="12"/>
      <c r="M30" s="12">
        <v>90.0</v>
      </c>
    </row>
    <row r="31" ht="12.75" customHeight="1">
      <c r="H31" s="5"/>
      <c r="J31" s="7"/>
      <c r="K31" s="7"/>
    </row>
    <row r="32" ht="12.75" customHeight="1">
      <c r="B32" t="s">
        <v>28</v>
      </c>
      <c r="E32" t="s">
        <v>83</v>
      </c>
      <c r="H32" s="5"/>
      <c r="J32" s="7"/>
      <c r="K32" s="7"/>
    </row>
    <row r="33" ht="7.5" customHeight="1">
      <c r="H33" s="5"/>
      <c r="J33" s="7"/>
      <c r="K33" s="7"/>
    </row>
    <row r="34" ht="25.5" customHeight="1">
      <c r="B34" s="9" t="s">
        <v>30</v>
      </c>
      <c r="C34" s="9" t="s">
        <v>31</v>
      </c>
      <c r="D34" s="9" t="s">
        <v>32</v>
      </c>
      <c r="E34" s="9" t="s">
        <v>33</v>
      </c>
      <c r="F34" s="9" t="s">
        <v>34</v>
      </c>
      <c r="G34" s="9" t="s">
        <v>35</v>
      </c>
      <c r="H34" s="9" t="s">
        <v>36</v>
      </c>
      <c r="I34" s="9" t="s">
        <v>37</v>
      </c>
      <c r="J34" s="10" t="s">
        <v>38</v>
      </c>
      <c r="K34" s="10" t="s">
        <v>39</v>
      </c>
      <c r="L34" s="9" t="s">
        <v>40</v>
      </c>
      <c r="M34" s="9" t="s">
        <v>41</v>
      </c>
    </row>
    <row r="35">
      <c r="B35" s="5">
        <v>1.0</v>
      </c>
      <c r="C35" s="11">
        <v>86.0</v>
      </c>
      <c r="D35" s="12"/>
      <c r="E35" s="12" t="s">
        <v>3</v>
      </c>
      <c r="F35" s="12"/>
      <c r="G35" s="12" t="str">
        <f t="shared" ref="G35:G43" si="2">YEAR(H35)</f>
        <v>2003</v>
      </c>
      <c r="H35" s="18">
        <v>37958.0</v>
      </c>
      <c r="I35" s="12" t="s">
        <v>24</v>
      </c>
      <c r="J35" s="14" t="s">
        <v>72</v>
      </c>
      <c r="K35" s="15" t="s">
        <v>84</v>
      </c>
      <c r="L35" s="12" t="s">
        <v>44</v>
      </c>
      <c r="M35" s="12">
        <v>90.0</v>
      </c>
      <c r="P35" s="4"/>
    </row>
    <row r="36">
      <c r="B36" s="5">
        <v>2.0</v>
      </c>
      <c r="C36" s="11">
        <v>83.0</v>
      </c>
      <c r="D36" s="12"/>
      <c r="E36" s="12" t="s">
        <v>3</v>
      </c>
      <c r="F36" s="12"/>
      <c r="G36" s="12" t="str">
        <f t="shared" si="2"/>
        <v>2005</v>
      </c>
      <c r="H36" s="18">
        <v>38366.0</v>
      </c>
      <c r="I36" s="12" t="s">
        <v>24</v>
      </c>
      <c r="J36" s="14" t="s">
        <v>45</v>
      </c>
      <c r="K36" s="15" t="s">
        <v>85</v>
      </c>
      <c r="L36" s="12" t="s">
        <v>44</v>
      </c>
      <c r="M36" s="12">
        <v>90.0</v>
      </c>
    </row>
    <row r="37">
      <c r="B37" s="5">
        <v>3.0</v>
      </c>
      <c r="C37" s="11">
        <v>80.0</v>
      </c>
      <c r="D37" s="12"/>
      <c r="E37" s="12" t="s">
        <v>3</v>
      </c>
      <c r="F37" s="12"/>
      <c r="G37" s="12" t="str">
        <f t="shared" si="2"/>
        <v>2005</v>
      </c>
      <c r="H37" s="18">
        <v>38669.0</v>
      </c>
      <c r="I37" s="12" t="s">
        <v>24</v>
      </c>
      <c r="J37" s="14" t="s">
        <v>72</v>
      </c>
      <c r="K37" s="15" t="s">
        <v>86</v>
      </c>
      <c r="L37" s="12" t="s">
        <v>44</v>
      </c>
      <c r="M37" s="12">
        <v>90.0</v>
      </c>
    </row>
    <row r="38">
      <c r="B38" s="5">
        <v>4.0</v>
      </c>
      <c r="C38" s="11">
        <v>73.0</v>
      </c>
      <c r="D38" s="12"/>
      <c r="E38" s="12" t="s">
        <v>3</v>
      </c>
      <c r="F38" s="12"/>
      <c r="G38" s="12" t="str">
        <f t="shared" si="2"/>
        <v>2004</v>
      </c>
      <c r="H38" s="18">
        <v>38046.0</v>
      </c>
      <c r="I38" s="12" t="s">
        <v>22</v>
      </c>
      <c r="J38" s="14" t="s">
        <v>87</v>
      </c>
      <c r="K38" s="15" t="s">
        <v>88</v>
      </c>
      <c r="L38" s="12" t="s">
        <v>44</v>
      </c>
      <c r="M38" s="12">
        <v>90.0</v>
      </c>
    </row>
    <row r="39">
      <c r="B39" s="5">
        <v>5.0</v>
      </c>
      <c r="C39" s="11">
        <v>70.0</v>
      </c>
      <c r="D39" s="12"/>
      <c r="E39" s="12" t="s">
        <v>3</v>
      </c>
      <c r="F39" s="12"/>
      <c r="G39" s="12" t="str">
        <f t="shared" si="2"/>
        <v>2005</v>
      </c>
      <c r="H39" s="18">
        <v>38695.0</v>
      </c>
      <c r="I39" s="12" t="s">
        <v>24</v>
      </c>
      <c r="J39" s="14" t="s">
        <v>57</v>
      </c>
      <c r="K39" s="15" t="s">
        <v>47</v>
      </c>
      <c r="L39" s="12"/>
      <c r="M39" s="12">
        <v>90.0</v>
      </c>
    </row>
    <row r="40">
      <c r="B40" s="5">
        <v>6.0</v>
      </c>
      <c r="C40" s="11">
        <v>68.0</v>
      </c>
      <c r="D40" s="12"/>
      <c r="E40" s="12" t="s">
        <v>7</v>
      </c>
      <c r="F40" s="12"/>
      <c r="G40" s="12" t="str">
        <f t="shared" si="2"/>
        <v>2005</v>
      </c>
      <c r="H40" s="18">
        <v>38378.0</v>
      </c>
      <c r="I40" s="12" t="s">
        <v>24</v>
      </c>
      <c r="J40" s="14" t="s">
        <v>89</v>
      </c>
      <c r="K40" s="15" t="s">
        <v>90</v>
      </c>
      <c r="L40" s="12"/>
      <c r="M40" s="12">
        <v>90.0</v>
      </c>
    </row>
    <row r="41">
      <c r="B41" s="5">
        <v>7.0</v>
      </c>
      <c r="C41" s="11">
        <v>67.0</v>
      </c>
      <c r="D41" s="12"/>
      <c r="E41" s="12" t="s">
        <v>3</v>
      </c>
      <c r="F41" s="12"/>
      <c r="G41" s="12" t="str">
        <f t="shared" si="2"/>
        <v>2003</v>
      </c>
      <c r="H41" s="18">
        <v>37865.0</v>
      </c>
      <c r="I41" s="12" t="s">
        <v>22</v>
      </c>
      <c r="J41" s="14" t="s">
        <v>72</v>
      </c>
      <c r="K41" s="15" t="s">
        <v>91</v>
      </c>
      <c r="L41" s="12"/>
      <c r="M41" s="12">
        <v>90.0</v>
      </c>
    </row>
    <row r="42">
      <c r="B42" s="5">
        <v>8.0</v>
      </c>
      <c r="C42" s="11">
        <v>55.0</v>
      </c>
      <c r="D42" s="12"/>
      <c r="E42" s="12" t="s">
        <v>7</v>
      </c>
      <c r="F42" s="12"/>
      <c r="G42" s="12" t="str">
        <f t="shared" si="2"/>
        <v>2004</v>
      </c>
      <c r="H42" s="18">
        <v>38217.0</v>
      </c>
      <c r="I42" s="12" t="s">
        <v>24</v>
      </c>
      <c r="J42" s="14" t="s">
        <v>92</v>
      </c>
      <c r="K42" s="15" t="s">
        <v>93</v>
      </c>
      <c r="L42" s="12"/>
      <c r="M42" s="12">
        <v>90.0</v>
      </c>
    </row>
    <row r="43">
      <c r="B43" s="5">
        <v>9.0</v>
      </c>
      <c r="C43" s="11">
        <v>45.0</v>
      </c>
      <c r="D43" s="12"/>
      <c r="E43" s="12" t="s">
        <v>7</v>
      </c>
      <c r="F43" s="12"/>
      <c r="G43" s="12" t="str">
        <f t="shared" si="2"/>
        <v>2008</v>
      </c>
      <c r="H43" s="18">
        <v>39471.0</v>
      </c>
      <c r="I43" s="12" t="s">
        <v>24</v>
      </c>
      <c r="J43" s="14" t="s">
        <v>89</v>
      </c>
      <c r="K43" s="15" t="s">
        <v>94</v>
      </c>
      <c r="L43" s="12"/>
      <c r="M43" s="12">
        <v>90.0</v>
      </c>
    </row>
    <row r="44" ht="12.75" customHeight="1">
      <c r="H44" s="5"/>
      <c r="J44" s="7"/>
      <c r="K44" s="7"/>
    </row>
    <row r="45" ht="12.75" customHeight="1">
      <c r="B45" t="s">
        <v>28</v>
      </c>
      <c r="E45" t="s">
        <v>95</v>
      </c>
      <c r="H45" s="5"/>
      <c r="J45" s="7"/>
      <c r="K45" s="7"/>
    </row>
    <row r="46" ht="7.5" customHeight="1">
      <c r="H46" s="5"/>
      <c r="J46" s="7"/>
      <c r="K46" s="7"/>
    </row>
    <row r="47" ht="25.5" customHeight="1">
      <c r="B47" s="9" t="s">
        <v>30</v>
      </c>
      <c r="C47" s="9" t="s">
        <v>31</v>
      </c>
      <c r="D47" s="9" t="s">
        <v>32</v>
      </c>
      <c r="E47" s="9" t="s">
        <v>33</v>
      </c>
      <c r="F47" s="9" t="s">
        <v>34</v>
      </c>
      <c r="G47" s="9" t="s">
        <v>35</v>
      </c>
      <c r="H47" s="9" t="s">
        <v>36</v>
      </c>
      <c r="I47" s="9" t="s">
        <v>37</v>
      </c>
      <c r="J47" s="10" t="s">
        <v>38</v>
      </c>
      <c r="K47" s="10" t="s">
        <v>39</v>
      </c>
      <c r="L47" s="9" t="s">
        <v>40</v>
      </c>
      <c r="M47" s="9" t="s">
        <v>41</v>
      </c>
    </row>
    <row r="48">
      <c r="B48" s="5">
        <v>1.0</v>
      </c>
      <c r="C48" s="11">
        <v>92.0</v>
      </c>
      <c r="D48" s="12">
        <v>77.0</v>
      </c>
      <c r="E48" s="12" t="s">
        <v>7</v>
      </c>
      <c r="F48" s="12"/>
      <c r="G48" s="12" t="str">
        <f>YEAR(H48)</f>
        <v>1958</v>
      </c>
      <c r="H48" s="18">
        <v>21465.0</v>
      </c>
      <c r="I48" s="12" t="s">
        <v>24</v>
      </c>
      <c r="J48" s="14" t="s">
        <v>96</v>
      </c>
      <c r="K48" s="15" t="s">
        <v>97</v>
      </c>
      <c r="L48" s="12"/>
      <c r="M48" s="12" t="s">
        <v>98</v>
      </c>
    </row>
    <row r="49">
      <c r="B49" s="5">
        <v>2.0</v>
      </c>
      <c r="C49" s="11">
        <v>92.0</v>
      </c>
      <c r="D49" s="12">
        <v>89.0</v>
      </c>
      <c r="E49" s="12" t="s">
        <v>3</v>
      </c>
      <c r="F49" s="12"/>
      <c r="G49" s="12">
        <v>1992.0</v>
      </c>
      <c r="H49" s="12"/>
      <c r="I49" s="12" t="s">
        <v>24</v>
      </c>
      <c r="J49" s="14" t="s">
        <v>59</v>
      </c>
      <c r="K49" s="15" t="s">
        <v>99</v>
      </c>
      <c r="L49" s="12"/>
      <c r="M49" s="12">
        <v>90.0</v>
      </c>
    </row>
    <row r="50">
      <c r="B50" s="5">
        <v>3.0</v>
      </c>
      <c r="C50" s="11">
        <v>91.0</v>
      </c>
      <c r="D50" s="12">
        <v>93.0</v>
      </c>
      <c r="E50" s="12" t="s">
        <v>5</v>
      </c>
      <c r="F50" s="12"/>
      <c r="G50" s="12" t="str">
        <f t="shared" ref="G50:G52" si="3">YEAR(H50)</f>
        <v>1995</v>
      </c>
      <c r="H50" s="18">
        <v>34941.0</v>
      </c>
      <c r="I50" s="12" t="s">
        <v>24</v>
      </c>
      <c r="J50" s="14" t="s">
        <v>59</v>
      </c>
      <c r="K50" s="15" t="s">
        <v>100</v>
      </c>
      <c r="L50" s="12"/>
      <c r="M50" s="12">
        <v>90.0</v>
      </c>
    </row>
    <row r="51">
      <c r="B51" s="5">
        <v>4.0</v>
      </c>
      <c r="C51" s="11">
        <v>83.0</v>
      </c>
      <c r="D51" s="12">
        <v>98.0</v>
      </c>
      <c r="E51" s="12" t="s">
        <v>5</v>
      </c>
      <c r="F51" s="12"/>
      <c r="G51" s="12" t="str">
        <f t="shared" si="3"/>
        <v>1995</v>
      </c>
      <c r="H51" s="18">
        <v>34856.0</v>
      </c>
      <c r="I51" s="12" t="s">
        <v>24</v>
      </c>
      <c r="J51" s="14" t="s">
        <v>56</v>
      </c>
      <c r="K51" s="15" t="s">
        <v>101</v>
      </c>
      <c r="L51" s="12"/>
      <c r="M51" s="12">
        <v>90.0</v>
      </c>
    </row>
    <row r="52">
      <c r="B52" s="5">
        <v>5.0</v>
      </c>
      <c r="C52" s="11">
        <v>83.0</v>
      </c>
      <c r="D52" s="12">
        <v>89.0</v>
      </c>
      <c r="E52" s="12" t="s">
        <v>7</v>
      </c>
      <c r="F52" s="12"/>
      <c r="G52" s="12" t="str">
        <f t="shared" si="3"/>
        <v>1996</v>
      </c>
      <c r="H52" s="18">
        <v>35116.0</v>
      </c>
      <c r="I52" s="12" t="s">
        <v>24</v>
      </c>
      <c r="J52" s="14" t="s">
        <v>74</v>
      </c>
      <c r="K52" s="15" t="s">
        <v>102</v>
      </c>
      <c r="L52" s="12"/>
      <c r="M52" s="12">
        <v>90.0</v>
      </c>
    </row>
    <row r="53">
      <c r="B53" s="5">
        <v>6.0</v>
      </c>
      <c r="C53" s="11">
        <v>81.0</v>
      </c>
      <c r="D53" s="12">
        <v>91.0</v>
      </c>
      <c r="E53" s="12" t="s">
        <v>3</v>
      </c>
      <c r="F53" s="12"/>
      <c r="G53" s="12">
        <v>1995.0</v>
      </c>
      <c r="H53" s="12"/>
      <c r="I53" s="12" t="s">
        <v>24</v>
      </c>
      <c r="J53" s="14" t="s">
        <v>103</v>
      </c>
      <c r="K53" s="15" t="s">
        <v>104</v>
      </c>
      <c r="L53" s="12"/>
      <c r="M53" s="12">
        <v>90.0</v>
      </c>
    </row>
    <row r="54">
      <c r="B54" s="5">
        <v>7.0</v>
      </c>
      <c r="C54" s="11">
        <v>72.0</v>
      </c>
      <c r="D54" s="12">
        <v>79.0</v>
      </c>
      <c r="E54" s="12" t="s">
        <v>5</v>
      </c>
      <c r="F54" s="12"/>
      <c r="G54" s="12">
        <v>1976.0</v>
      </c>
      <c r="H54" s="12"/>
      <c r="I54" s="12" t="s">
        <v>24</v>
      </c>
      <c r="J54" s="14" t="s">
        <v>105</v>
      </c>
      <c r="K54" s="15" t="s">
        <v>106</v>
      </c>
      <c r="L54" s="12"/>
      <c r="M54" s="12">
        <v>90.0</v>
      </c>
    </row>
    <row r="55" ht="12.75" customHeight="1">
      <c r="H55" s="5"/>
      <c r="J55" s="7"/>
    </row>
    <row r="56" ht="12.75" customHeight="1">
      <c r="C56" s="5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">
    <mergeCell ref="B3:M3"/>
  </mergeCells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baseType="lpstr" size="4">
      <vt:lpstr>Information</vt:lpstr>
      <vt:lpstr>Gesamt</vt:lpstr>
      <vt:lpstr>Excel_BuiltIn__FilterDatabase_2</vt:lpstr>
      <vt:lpstr>Excel_BuiltIn__FilterDatabase_2_1</vt:lpstr>
    </vt:vector>
  </TitlesOfParts>
  <LinksUpToDate>false</LinksUpToDate>
  <SharedDoc>false</SharedDoc>
  <HyperlinksChanged>false</HyperlinksChanged>
  <AppVersion>14.0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2015-07-04T11:50:43Z</dcterms:created>
  <dc:creator>Peter</dc:creator>
  <cp:lastModifiedBy>Peter</cp:lastModifiedBy>
  <cp:lastPrinted>2018-06-23T15:47:17Z</cp:lastPrinted>
  <dcterms:modified xsi:type="dcterms:W3CDTF">2018-06-27T17:01:40Z</dcterms:modified>
</cp:coreProperties>
</file>